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<sst xmlns="http://schemas.openxmlformats.org/spreadsheetml/2006/main" count="65" uniqueCount="64">
  <si>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</si>
  <si>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</si>
  <si>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</si>
  <si>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</si>
  <si>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</si>
  <si>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</si>
  <si>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</si>
  <si>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</si>
  <si>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</si>
  <si>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</si>
  <si>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</si>
  <si>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</si>
  <si>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</si>
  <si>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</si>
  <si>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</si>
  <si>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</si>
  <si>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</si>
  <si>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</si>
  <si>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</si>
  <si>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</si>
  <si>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</si>
  <si>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</si>
  <si>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</si>
  <si>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</si>
  <si>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</si>
  <si>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</si>
  <si>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</si>
  <si>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</si>
  <si>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</si>
  <si>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</si>
  <si>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</si>
  <si>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</si>
  <si>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</si>
  <si>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</si>
  <si>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</si>
  <si>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</si>
  <si>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</si>
  <si>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</si>
  <si>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</si>
  <si>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</si>
  <si>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</si>
  <si>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</si>
  <si>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</si>
  <si>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</si>
  <si>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</si>
  <si>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</si>
  <si>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</si>
  <si>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</si>
  <si>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</si>
  <si>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</si>
  <si>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</si>
  <si>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</si>
  <si>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</si>
  <si>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</si>
  <si>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</si>
  <si>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</si>
  <si>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</si>
  <si>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</si>
  <si>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</si>
  <si>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</si>
  <si>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</si>
  <si>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</si>
  <si>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</si>
  <si>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Mayo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</si>
</sst>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3439578.48</v>
      </c>
      <c r="D11" s="14">
        <v>1421668.93</v>
      </c>
      <c r="E11" s="41">
        <v>2110</v>
      </c>
      <c r="F11" s="10" t="s">
        <v>5</v>
      </c>
      <c r="G11" s="14">
        <v>-686966.63</v>
      </c>
      <c r="H11" s="14">
        <v>168061.94</v>
      </c>
      <c r="I11" s="1"/>
    </row>
    <row r="12" spans="1:9" ht="12" customHeight="1">
      <c r="A12" s="37">
        <v>1120</v>
      </c>
      <c r="B12" s="25" t="s">
        <v>6</v>
      </c>
      <c r="C12" s="14">
        <v>11151.79</v>
      </c>
      <c r="D12" s="14">
        <v>6564.6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3450730.27</v>
      </c>
      <c r="D19" s="17">
        <f>SUM(D11:D18)</f>
        <v>1428233.53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-686966.63</v>
      </c>
      <c r="H20" s="17">
        <f>SUM(H11:H19)</f>
        <v>168061.94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6556089.57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8615207.92</v>
      </c>
      <c r="D25" s="14">
        <v>8549046.16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91064.66</v>
      </c>
      <c r="D26" s="14">
        <v>91064.66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16117050.77</v>
      </c>
      <c r="D32" s="17">
        <f>SUM(D22:D31)</f>
        <v>16050889.01</v>
      </c>
      <c r="E32" s="41"/>
      <c r="F32" s="8" t="s">
        <v>37</v>
      </c>
      <c r="G32" s="17">
        <f>G20+G30</f>
        <v>-686966.63</v>
      </c>
      <c r="H32" s="17">
        <f>H20+H30</f>
        <v>168061.94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19567781.04</v>
      </c>
      <c r="D34" s="17">
        <f>D19+D32</f>
        <v>17479122.54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20183147.28</v>
      </c>
      <c r="H41" s="17">
        <f>SUM(H42:H46)</f>
        <v>17191060.6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2992086.68</v>
      </c>
      <c r="H42" s="14">
        <v>-1271502.57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17961592.34</v>
      </c>
      <c r="H43" s="14">
        <v>19233094.91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-770531.74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20303147.28</v>
      </c>
      <c r="H52" s="17">
        <f>H36+H41+H48</f>
        <v>17311060.6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19616180.650000002</v>
      </c>
      <c r="H54" s="17">
        <f>H52+H32</f>
        <v>17479122.540000003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2024-04-08T21:58:30Z</dcterms:modified>
  <cp:category/>
  <cp:version/>
  <cp:contentType/>
  <cp:contentStatus/>
</cp:coreProperties>
</file>