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<sst xmlns="http://schemas.openxmlformats.org/spreadsheetml/2006/main" count="65" uniqueCount="64">
  <si>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</si>
  <si>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</si>
  <si>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</si>
  <si>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</si>
  <si>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</si>
  <si>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</si>
  <si>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</si>
  <si>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</si>
  <si>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</si>
  <si>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</si>
  <si>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</si>
  <si>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</si>
  <si>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</si>
  <si>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</si>
  <si>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</si>
  <si>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</si>
  <si>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</si>
  <si>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</si>
  <si>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</si>
  <si>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</si>
  <si>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</si>
  <si>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</si>
  <si>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</si>
  <si>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</si>
  <si>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</si>
  <si>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</si>
  <si>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</si>
  <si>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</si>
  <si>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</si>
  <si>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</si>
  <si>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</si>
  <si>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</si>
  <si>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</si>
  <si>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</si>
  <si>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</si>
  <si>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</si>
  <si>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</si>
  <si>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</si>
  <si>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</si>
  <si>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</si>
  <si>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</si>
  <si>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</si>
  <si>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</si>
  <si>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</si>
  <si>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</si>
  <si>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</si>
  <si>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</si>
  <si>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</si>
  <si>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</si>
  <si>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</si>
  <si>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</si>
  <si>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</si>
  <si>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</si>
  <si>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</si>
  <si>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</si>
  <si>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</si>
  <si>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</si>
  <si>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</si>
  <si>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</si>
  <si>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</si>
  <si>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</si>
  <si>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</si>
  <si>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JUNTA INTERMUNICIPAL DE MEDIO AMBIENTE DE LA COSTA SUR</t>
  </si>
  <si>
    <t>Al 30 de Noviembre de 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</si>
</sst>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showGridLines="0" tabSelected="1" zoomScale="113" zoomScaleNormal="113" zoomScalePageLayoutView="0" workbookViewId="0" topLeftCell="A46">
      <selection activeCell="A60" sqref="A60:IV65536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52"/>
      <c r="C2" s="52"/>
      <c r="D2" s="52"/>
      <c r="E2" s="52"/>
      <c r="F2" s="52"/>
      <c r="G2" s="52"/>
      <c r="H2" s="52"/>
      <c r="I2" s="1"/>
    </row>
    <row r="3" spans="2:9" ht="12">
      <c r="B3" s="52" t="s">
        <v>62</v>
      </c>
      <c r="C3" s="52"/>
      <c r="D3" s="52"/>
      <c r="E3" s="52"/>
      <c r="F3" s="52"/>
      <c r="G3" s="52"/>
      <c r="H3" s="52"/>
      <c r="I3" s="1"/>
    </row>
    <row r="4" spans="2:9" ht="12">
      <c r="B4" s="52" t="s">
        <v>0</v>
      </c>
      <c r="C4" s="52"/>
      <c r="D4" s="52"/>
      <c r="E4" s="52"/>
      <c r="F4" s="52"/>
      <c r="G4" s="52"/>
      <c r="H4" s="52"/>
      <c r="I4" s="1"/>
    </row>
    <row r="5" spans="2:9" ht="12">
      <c r="B5" s="52" t="s">
        <v>63</v>
      </c>
      <c r="C5" s="52"/>
      <c r="D5" s="52"/>
      <c r="E5" s="52"/>
      <c r="F5" s="52"/>
      <c r="G5" s="52"/>
      <c r="H5" s="52"/>
      <c r="I5" s="1"/>
    </row>
    <row r="6" spans="2:9" ht="12">
      <c r="B6" s="52" t="s">
        <v>49</v>
      </c>
      <c r="C6" s="52"/>
      <c r="D6" s="52"/>
      <c r="E6" s="52"/>
      <c r="F6" s="52"/>
      <c r="G6" s="52"/>
      <c r="H6" s="52"/>
      <c r="I6" s="1"/>
    </row>
    <row r="7" spans="2:9" ht="12">
      <c r="B7" s="3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2022</v>
      </c>
      <c r="D8" s="4">
        <v>2021</v>
      </c>
      <c r="E8" s="39"/>
      <c r="F8" s="9" t="s">
        <v>51</v>
      </c>
      <c r="G8" s="4">
        <v>2022</v>
      </c>
      <c r="H8" s="4">
        <v>2021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2085885.64</v>
      </c>
      <c r="D11" s="14">
        <v>5159109.82</v>
      </c>
      <c r="E11" s="41">
        <v>2110</v>
      </c>
      <c r="F11" s="10" t="s">
        <v>5</v>
      </c>
      <c r="G11" s="14">
        <v>157257.7</v>
      </c>
      <c r="H11" s="14">
        <v>-510522.05</v>
      </c>
      <c r="I11" s="1"/>
    </row>
    <row r="12" spans="1:9" ht="12" customHeight="1">
      <c r="A12" s="37">
        <v>1120</v>
      </c>
      <c r="B12" s="25" t="s">
        <v>6</v>
      </c>
      <c r="C12" s="14">
        <v>6564.6</v>
      </c>
      <c r="D12" s="14">
        <v>-23486.11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>
      <c r="A13" s="37">
        <v>1130</v>
      </c>
      <c r="B13" s="25" t="s">
        <v>8</v>
      </c>
      <c r="C13" s="14">
        <v>0</v>
      </c>
      <c r="D13" s="14">
        <v>0</v>
      </c>
      <c r="E13" s="41">
        <v>2130</v>
      </c>
      <c r="F13" s="10" t="s">
        <v>9</v>
      </c>
      <c r="G13" s="14">
        <v>0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</v>
      </c>
      <c r="H16" s="14">
        <v>0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0</v>
      </c>
      <c r="H18" s="14">
        <v>0</v>
      </c>
      <c r="I18" s="1"/>
    </row>
    <row r="19" spans="2:9" ht="12" customHeight="1">
      <c r="B19" s="24" t="s">
        <v>55</v>
      </c>
      <c r="C19" s="17">
        <f>SUM(C11:C18)</f>
        <v>2092450.24</v>
      </c>
      <c r="D19" s="17">
        <f>SUM(D11:D18)</f>
        <v>5135623.71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157257.7</v>
      </c>
      <c r="H20" s="17">
        <f>SUM(H11:H19)</f>
        <v>-510522.05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6556089.57</v>
      </c>
      <c r="D24" s="14">
        <v>4567293.58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8549046.56</v>
      </c>
      <c r="D25" s="14">
        <v>8427710.82</v>
      </c>
      <c r="E25" s="41">
        <v>2230</v>
      </c>
      <c r="F25" s="10" t="s">
        <v>26</v>
      </c>
      <c r="G25" s="14">
        <v>0</v>
      </c>
      <c r="H25" s="14">
        <v>0</v>
      </c>
      <c r="I25" s="1"/>
    </row>
    <row r="26" spans="1:9" ht="12" customHeight="1">
      <c r="A26" s="37">
        <v>1250</v>
      </c>
      <c r="B26" s="25" t="s">
        <v>29</v>
      </c>
      <c r="C26" s="14">
        <v>91064.26</v>
      </c>
      <c r="D26" s="14">
        <v>86277.75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853040.62</v>
      </c>
      <c r="D27" s="15">
        <v>853040.62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1648</v>
      </c>
      <c r="D28" s="14">
        <v>1648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0</v>
      </c>
      <c r="H30" s="17">
        <f>SUM(H23:H29)</f>
        <v>0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16050889.01</v>
      </c>
      <c r="D32" s="17">
        <f>SUM(D22:D31)</f>
        <v>13935970.77</v>
      </c>
      <c r="E32" s="41"/>
      <c r="F32" s="8" t="s">
        <v>37</v>
      </c>
      <c r="G32" s="17">
        <f>G20+G30</f>
        <v>157257.7</v>
      </c>
      <c r="H32" s="17">
        <f>H20+H30</f>
        <v>-510522.05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18143339.25</v>
      </c>
      <c r="D34" s="17">
        <f>D19+D32</f>
        <v>19071594.48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120000</v>
      </c>
      <c r="H36" s="17">
        <f>SUM(H37:H39)</f>
        <v>120000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120000</v>
      </c>
      <c r="H37" s="14">
        <v>120000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17866081.55</v>
      </c>
      <c r="H41" s="17">
        <f>SUM(H42:H46)</f>
        <v>19462116.529999997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-596481.62</v>
      </c>
      <c r="H42" s="14">
        <v>1215275.08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19233094.91</v>
      </c>
      <c r="H43" s="14">
        <v>18017819.83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0</v>
      </c>
      <c r="H44" s="14">
        <v>0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-770531.74</v>
      </c>
      <c r="H46" s="14">
        <v>229021.62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17986081.55</v>
      </c>
      <c r="H52" s="17">
        <f>H36+H41+H48</f>
        <v>19582116.529999997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18143339.25</v>
      </c>
      <c r="H54" s="17">
        <f>H52+H32</f>
        <v>19071594.479999997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51" t="s">
        <v>53</v>
      </c>
      <c r="C57" s="51"/>
      <c r="D57" s="51"/>
      <c r="E57" s="51"/>
      <c r="F57" s="51"/>
      <c r="G57" s="51"/>
      <c r="H57" s="51"/>
      <c r="I57" s="51"/>
      <c r="J57" s="51"/>
      <c r="K57" s="51"/>
    </row>
    <row r="58" spans="2:9" ht="12">
      <c r="B58" s="51"/>
      <c r="C58" s="51"/>
      <c r="D58" s="51"/>
      <c r="E58" s="51"/>
      <c r="F58" s="51"/>
      <c r="G58" s="51"/>
      <c r="H58" s="51"/>
      <c r="I58" s="51"/>
    </row>
    <row r="59" ht="12"/>
    <row r="60" spans="2:7" ht="15" customHeight="1">
      <c r="B60" s="53"/>
      <c r="C60" s="55"/>
      <c r="F60" s="54"/>
      <c r="G60" s="55"/>
    </row>
    <row r="61" spans="2:7" ht="15" customHeight="1">
      <c r="B61" s="50"/>
      <c r="C61" s="56"/>
      <c r="F61" s="49"/>
      <c r="G61" s="56"/>
    </row>
    <row r="62" spans="2:6" ht="30" customHeight="1">
      <c r="B62" s="49"/>
      <c r="F62" s="49"/>
    </row>
    <row r="63" spans="2:6" ht="12" hidden="1">
      <c r="B63" s="49"/>
      <c r="F63" s="49"/>
    </row>
    <row r="64" spans="2:6" ht="24" customHeight="1" hidden="1">
      <c r="B64" s="50"/>
      <c r="F64" s="50"/>
    </row>
    <row r="65" spans="2:6" ht="28.5" customHeight="1" hidden="1">
      <c r="B65" s="49"/>
      <c r="F65" s="49"/>
    </row>
    <row r="66" spans="2:6" ht="12" hidden="1">
      <c r="B66" s="49"/>
      <c r="F66" s="49"/>
    </row>
    <row r="67" spans="2:6" ht="24" customHeight="1" hidden="1">
      <c r="B67" s="49"/>
      <c r="F67" s="49"/>
    </row>
    <row r="68" spans="2:6" ht="28.5" customHeight="1" hidden="1">
      <c r="B68" s="49"/>
      <c r="F68" s="49"/>
    </row>
    <row r="69" ht="12" hidden="1"/>
    <row r="70" ht="12" hidden="1"/>
  </sheetData>
  <sheetProtection/>
  <mergeCells count="7">
    <mergeCell ref="B58:I58"/>
    <mergeCell ref="B2:H2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2022-08-19T13:53:13Z</cp:lastPrinted>
  <dcterms:created xsi:type="dcterms:W3CDTF">2014-09-29T19:08:02Z</dcterms:created>
  <dcterms:modified xsi:type="dcterms:W3CDTF">2023-12-13T22:10:20Z</dcterms:modified>
  <cp:category/>
  <cp:version/>
  <cp:contentType/>
  <cp:contentStatus/>
</cp:coreProperties>
</file>