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<sst xmlns="http://schemas.openxmlformats.org/spreadsheetml/2006/main" count="35" uniqueCount="34">
  <si>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</si>
  <si>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</si>
  <si>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</si>
  <si>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</si>
  <si>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</si>
  <si>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</si>
  <si>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</si>
  <si>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</si>
  <si>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</si>
  <si>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</si>
  <si>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</si>
  <si>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</si>
  <si>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</si>
  <si>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</si>
  <si>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</si>
  <si>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</si>
  <si>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</si>
  <si>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</si>
  <si>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</si>
  <si>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</si>
  <si>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</si>
  <si>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</si>
  <si>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</si>
  <si>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</si>
  <si>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</si>
  <si>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</si>
  <si>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</si>
  <si>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</si>
  <si>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</si>
  <si>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</si>
  <si>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</si>
  <si>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</si>
  <si>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EJERCICIO DE PRUEBA INDETEC</t>
  </si>
  <si>
    <t>Del 1 de Enero al 31 de Julio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</si>
</sst>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/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 t="s">
        <v>32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33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1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5">
      <c r="B14" s="18"/>
      <c r="C14" s="46" t="s">
        <v>10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1" t="s">
        <v>11</v>
      </c>
      <c r="D16" s="51"/>
      <c r="E16" s="23">
        <f>SUM(E18:E24)</f>
        <v>4161500.02</v>
      </c>
      <c r="F16" s="23">
        <f>SUM(F18:F24)</f>
        <v>10045384.27</v>
      </c>
      <c r="G16" s="23">
        <f>SUM(G18:G24)</f>
        <v>10979775.41</v>
      </c>
      <c r="H16" s="23">
        <f>SUM(H18:H24)</f>
        <v>3227108.879999999</v>
      </c>
      <c r="I16" s="23">
        <f>SUM(I18:I24)</f>
        <v>-934391.140000001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5" t="s">
        <v>12</v>
      </c>
      <c r="D18" s="45"/>
      <c r="E18" s="28">
        <v>4066907.19</v>
      </c>
      <c r="F18" s="28">
        <v>5202590.84</v>
      </c>
      <c r="G18" s="28">
        <v>6043095.83</v>
      </c>
      <c r="H18" s="29">
        <f>E18+F18-G18</f>
        <v>3226402.1999999993</v>
      </c>
      <c r="I18" s="29">
        <f>H18-E18</f>
        <v>-840504.9900000007</v>
      </c>
      <c r="J18" s="27"/>
      <c r="K18" s="5"/>
      <c r="L18" s="5"/>
      <c r="M18" s="1"/>
      <c r="N18" s="1"/>
      <c r="O18" s="1"/>
    </row>
    <row r="19" spans="2:15" ht="15">
      <c r="B19" s="25"/>
      <c r="C19" s="45" t="s">
        <v>13</v>
      </c>
      <c r="D19" s="45"/>
      <c r="E19" s="28">
        <v>94592.83</v>
      </c>
      <c r="F19" s="28">
        <v>4842793.43</v>
      </c>
      <c r="G19" s="28">
        <v>4936679.58</v>
      </c>
      <c r="H19" s="29">
        <f aca="true" t="shared" si="0" ref="H19:H24">E19+F19-G19</f>
        <v>706.679999999702</v>
      </c>
      <c r="I19" s="29">
        <f aca="true" t="shared" si="1" ref="I19:I24">H19-E19</f>
        <v>-93886.1500000003</v>
      </c>
      <c r="J19" s="27"/>
      <c r="K19" s="5"/>
      <c r="L19" s="5"/>
      <c r="M19" s="1"/>
      <c r="N19" s="1"/>
      <c r="O19" s="1"/>
    </row>
    <row r="20" spans="2:15" ht="15">
      <c r="B20" s="25"/>
      <c r="C20" s="45" t="s">
        <v>14</v>
      </c>
      <c r="D20" s="45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45" t="s">
        <v>15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5" t="s">
        <v>17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5" t="s">
        <v>18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5" t="s">
        <v>19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1" t="s">
        <v>20</v>
      </c>
      <c r="D26" s="51"/>
      <c r="E26" s="23">
        <f>SUM(E28:E36)</f>
        <v>9475227.399999999</v>
      </c>
      <c r="F26" s="23">
        <f>SUM(F28:F36)</f>
        <v>299670.02999999997</v>
      </c>
      <c r="G26" s="23">
        <f>SUM(G28:G36)</f>
        <v>0</v>
      </c>
      <c r="H26" s="23">
        <f>SUM(H28:H36)</f>
        <v>9774897.429999998</v>
      </c>
      <c r="I26" s="23">
        <f>SUM(I28:I36)</f>
        <v>299670.0299999997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5" t="s">
        <v>21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5" t="s">
        <v>22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5" t="s">
        <v>23</v>
      </c>
      <c r="D30" s="45"/>
      <c r="E30" s="28">
        <v>2717059.29</v>
      </c>
      <c r="F30" s="28">
        <v>0</v>
      </c>
      <c r="G30" s="28">
        <v>0</v>
      </c>
      <c r="H30" s="29">
        <f t="shared" si="2"/>
        <v>2717059.29</v>
      </c>
      <c r="I30" s="29">
        <f t="shared" si="3"/>
        <v>0</v>
      </c>
      <c r="J30" s="27"/>
    </row>
    <row r="31" spans="2:10" ht="15">
      <c r="B31" s="25"/>
      <c r="C31" s="45" t="s">
        <v>24</v>
      </c>
      <c r="D31" s="45"/>
      <c r="E31" s="28">
        <v>5851636.64</v>
      </c>
      <c r="F31" s="28">
        <v>291837.43</v>
      </c>
      <c r="G31" s="28">
        <v>0</v>
      </c>
      <c r="H31" s="29">
        <f t="shared" si="2"/>
        <v>6143474.069999999</v>
      </c>
      <c r="I31" s="29">
        <f t="shared" si="3"/>
        <v>291837.4299999997</v>
      </c>
      <c r="J31" s="27"/>
    </row>
    <row r="32" spans="2:10" ht="15">
      <c r="B32" s="25"/>
      <c r="C32" s="45" t="s">
        <v>25</v>
      </c>
      <c r="D32" s="45"/>
      <c r="E32" s="28">
        <v>51842.85</v>
      </c>
      <c r="F32" s="28">
        <v>7832.6</v>
      </c>
      <c r="G32" s="28">
        <v>0</v>
      </c>
      <c r="H32" s="29">
        <f t="shared" si="2"/>
        <v>59675.45</v>
      </c>
      <c r="I32" s="29">
        <f t="shared" si="3"/>
        <v>7832.5999999999985</v>
      </c>
      <c r="J32" s="27"/>
    </row>
    <row r="33" spans="2:10" ht="15">
      <c r="B33" s="25"/>
      <c r="C33" s="45" t="s">
        <v>26</v>
      </c>
      <c r="D33" s="45"/>
      <c r="E33" s="28">
        <v>853040.62</v>
      </c>
      <c r="F33" s="28">
        <v>0</v>
      </c>
      <c r="G33" s="28">
        <v>0</v>
      </c>
      <c r="H33" s="29">
        <f t="shared" si="2"/>
        <v>853040.62</v>
      </c>
      <c r="I33" s="29">
        <f t="shared" si="3"/>
        <v>0</v>
      </c>
      <c r="J33" s="27"/>
    </row>
    <row r="34" spans="2:10" ht="15">
      <c r="B34" s="25"/>
      <c r="C34" s="45" t="s">
        <v>27</v>
      </c>
      <c r="D34" s="45"/>
      <c r="E34" s="28">
        <v>1648</v>
      </c>
      <c r="F34" s="28">
        <v>0</v>
      </c>
      <c r="G34" s="28">
        <v>0</v>
      </c>
      <c r="H34" s="29">
        <f t="shared" si="2"/>
        <v>1648</v>
      </c>
      <c r="I34" s="29">
        <f t="shared" si="3"/>
        <v>0</v>
      </c>
      <c r="J34" s="27"/>
    </row>
    <row r="35" spans="2:10" ht="15">
      <c r="B35" s="25"/>
      <c r="C35" s="45" t="s">
        <v>28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5" t="s">
        <v>29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6" t="s">
        <v>30</v>
      </c>
      <c r="D38" s="46"/>
      <c r="E38" s="23">
        <f>E16+E26</f>
        <v>13636727.419999998</v>
      </c>
      <c r="F38" s="23">
        <f>F16+F26</f>
        <v>10345054.299999999</v>
      </c>
      <c r="G38" s="23">
        <f>G16+G26</f>
        <v>10979775.41</v>
      </c>
      <c r="H38" s="23">
        <f>H16+H26</f>
        <v>13002006.309999997</v>
      </c>
      <c r="I38" s="23">
        <f>I16+I26</f>
        <v>-634721.1100000013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0" t="s">
        <v>31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Hewlett-Packard Company</cp:lastModifiedBy>
  <dcterms:created xsi:type="dcterms:W3CDTF">2014-09-29T18:59:31Z</dcterms:created>
  <dcterms:modified xsi:type="dcterms:W3CDTF">2023-11-06T18:39:18Z</dcterms:modified>
  <cp:category/>
  <cp:version/>
  <cp:contentType/>
  <cp:contentStatus/>
</cp:coreProperties>
</file>