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<sst xmlns="http://schemas.openxmlformats.org/spreadsheetml/2006/main" count="36" uniqueCount="35">
  <si>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</si>
  <si>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</si>
  <si>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</si>
  <si>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</si>
  <si>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</si>
  <si>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</si>
  <si>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</si>
  <si>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</si>
  <si>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</si>
  <si>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</si>
  <si>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</si>
  <si>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</si>
  <si>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</si>
  <si>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</si>
  <si>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</si>
  <si>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</si>
  <si>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</si>
  <si>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</si>
  <si>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</si>
  <si>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</si>
  <si>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</si>
  <si>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</si>
  <si>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</si>
  <si>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</si>
  <si>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</si>
  <si>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</si>
  <si>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</si>
  <si>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</si>
  <si>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</si>
  <si>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</si>
  <si>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</si>
  <si>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</si>
  <si>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</si>
  <si>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EJERCICIO DE PRUEBA INDETEC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</si>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</sst>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26766306.990000002</v>
      </c>
      <c r="G16" s="23">
        <f>SUM(G18:G24)</f>
        <v>22769861.9</v>
      </c>
      <c r="H16" s="23">
        <f>SUM(H18:H24)</f>
        <v>8157945.109999999</v>
      </c>
      <c r="I16" s="23">
        <f>SUM(I18:I24)</f>
        <v>3996445.0899999994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13797327.76</v>
      </c>
      <c r="G18" s="28">
        <v>9680283.6</v>
      </c>
      <c r="H18" s="29">
        <f>E18+F18-G18</f>
        <v>8183951.35</v>
      </c>
      <c r="I18" s="29">
        <f>H18-E18</f>
        <v>4117044.1599999997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12968979.23</v>
      </c>
      <c r="G19" s="28">
        <v>13089578.3</v>
      </c>
      <c r="H19" s="29">
        <f aca="true" t="shared" si="0" ref="H19:H24">E19+F19-G19</f>
        <v>-26006.240000000224</v>
      </c>
      <c r="I19" s="29">
        <f aca="true" t="shared" si="1" ref="I19:I24">H19-E19</f>
        <v>-120599.07000000023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605443.92</v>
      </c>
      <c r="G26" s="23">
        <f>SUM(G28:G36)</f>
        <v>0</v>
      </c>
      <c r="H26" s="23">
        <f>SUM(H28:H36)</f>
        <v>10080671.319999998</v>
      </c>
      <c r="I26" s="23">
        <f>SUM(I28:I36)</f>
        <v>605443.9199999999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590331.42</v>
      </c>
      <c r="G31" s="28">
        <v>0</v>
      </c>
      <c r="H31" s="29">
        <f t="shared" si="2"/>
        <v>6441968.06</v>
      </c>
      <c r="I31" s="29">
        <f t="shared" si="3"/>
        <v>590331.4199999999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15112.5</v>
      </c>
      <c r="G32" s="28">
        <v>0</v>
      </c>
      <c r="H32" s="29">
        <f t="shared" si="2"/>
        <v>66955.35</v>
      </c>
      <c r="I32" s="29">
        <f t="shared" si="3"/>
        <v>15112.500000000007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27371750.910000004</v>
      </c>
      <c r="G38" s="23">
        <f>G16+G26</f>
        <v>22769861.9</v>
      </c>
      <c r="H38" s="23">
        <f>H16+H26</f>
        <v>18238616.43</v>
      </c>
      <c r="I38" s="23">
        <f>I16+I26</f>
        <v>4601889.01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2023-11-06T19:42:30Z</dcterms:modified>
  <cp:category/>
  <cp:version/>
  <cp:contentType/>
  <cp:contentStatus/>
</cp:coreProperties>
</file>