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<sst xmlns="http://schemas.openxmlformats.org/spreadsheetml/2006/main" count="35" uniqueCount="34">
  <si>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</si>
  <si>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</si>
  <si>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</si>
  <si>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</si>
  <si>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</si>
  <si>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</si>
  <si>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</si>
  <si>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</si>
  <si>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</si>
  <si>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</si>
  <si>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</si>
  <si>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</si>
  <si>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</si>
  <si>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</si>
  <si>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</si>
  <si>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</si>
  <si>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</si>
  <si>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</si>
  <si>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</si>
  <si>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</si>
  <si>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</si>
  <si>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</si>
  <si>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</si>
  <si>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</si>
  <si>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</si>
  <si>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</si>
  <si>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</si>
  <si>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</si>
  <si>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</si>
  <si>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</si>
  <si>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</si>
  <si>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</si>
  <si>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</si>
  <si>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Enero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</si>
</sst>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4161500.02</v>
      </c>
      <c r="F16" s="23">
        <f>SUM(F18:F24)</f>
        <v>192922.7</v>
      </c>
      <c r="G16" s="23">
        <f>SUM(G18:G24)</f>
        <v>1391369.34</v>
      </c>
      <c r="H16" s="23">
        <f>SUM(H18:H24)</f>
        <v>2963053.38</v>
      </c>
      <c r="I16" s="23">
        <f>SUM(I18:I24)</f>
        <v>-1198446.6400000001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4066907.19</v>
      </c>
      <c r="F18" s="28">
        <v>192922.7</v>
      </c>
      <c r="G18" s="28">
        <v>1391369.34</v>
      </c>
      <c r="H18" s="29">
        <f>E18+F18-G18</f>
        <v>2868460.55</v>
      </c>
      <c r="I18" s="29">
        <f>H18-E18</f>
        <v>-1198446.6400000001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94592.83</v>
      </c>
      <c r="F19" s="28">
        <v>0</v>
      </c>
      <c r="G19" s="28">
        <v>0</v>
      </c>
      <c r="H19" s="29">
        <f aca="true" t="shared" si="0" ref="H19:H24">E19+F19-G19</f>
        <v>94592.83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9475227.399999999</v>
      </c>
      <c r="F26" s="23">
        <f>SUM(F28:F36)</f>
        <v>154165.26</v>
      </c>
      <c r="G26" s="23">
        <f>SUM(G28:G36)</f>
        <v>0</v>
      </c>
      <c r="H26" s="23">
        <f>SUM(H28:H36)</f>
        <v>9629392.659999998</v>
      </c>
      <c r="I26" s="23">
        <f>SUM(I28:I36)</f>
        <v>154165.25999999978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5851636.64</v>
      </c>
      <c r="F31" s="28">
        <v>154165.26</v>
      </c>
      <c r="G31" s="28">
        <v>0</v>
      </c>
      <c r="H31" s="29">
        <f t="shared" si="2"/>
        <v>6005801.899999999</v>
      </c>
      <c r="I31" s="29">
        <f t="shared" si="3"/>
        <v>154165.25999999978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13636727.419999998</v>
      </c>
      <c r="F38" s="23">
        <f>F16+F26</f>
        <v>347087.96</v>
      </c>
      <c r="G38" s="23">
        <f>G16+G26</f>
        <v>1391369.34</v>
      </c>
      <c r="H38" s="23">
        <f>H16+H26</f>
        <v>12592446.04</v>
      </c>
      <c r="I38" s="23">
        <f>I16+I26</f>
        <v>-1044281.3800000004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2023-11-14T17:13:02Z</dcterms:modified>
  <cp:category/>
  <cp:version/>
  <cp:contentType/>
  <cp:contentStatus/>
</cp:coreProperties>
</file>