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<sst xmlns="http://schemas.openxmlformats.org/spreadsheetml/2006/main" count="35" uniqueCount="34">
  <si>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</si>
  <si>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</si>
  <si>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</si>
  <si>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</si>
  <si>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</si>
  <si>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</si>
  <si>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</si>
  <si>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</si>
  <si>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</si>
  <si>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</si>
  <si>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</si>
  <si>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</si>
  <si>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</si>
  <si>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</si>
  <si>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</si>
  <si>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</si>
  <si>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</si>
  <si>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</si>
  <si>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</si>
  <si>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</si>
  <si>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</si>
  <si>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</si>
  <si>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</si>
  <si>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</si>
  <si>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</si>
  <si>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</si>
  <si>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</si>
  <si>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</si>
  <si>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</si>
  <si>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</si>
  <si>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</si>
  <si>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</si>
  <si>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EJERCICIO DE PRUEBA INDETEC</t>
  </si>
  <si>
    <t>Del 1 de Enero al 30 de Septiembre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</si>
</sst>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4161500.02</v>
      </c>
      <c r="F16" s="23">
        <f>SUM(F18:F24)</f>
        <v>20426848.23</v>
      </c>
      <c r="G16" s="23">
        <f>SUM(G18:G24)</f>
        <v>17609517.39</v>
      </c>
      <c r="H16" s="23">
        <f>SUM(H18:H24)</f>
        <v>6978830.86</v>
      </c>
      <c r="I16" s="23">
        <f>SUM(I18:I24)</f>
        <v>2817330.8400000003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4066907.19</v>
      </c>
      <c r="F18" s="28">
        <v>10582354.8</v>
      </c>
      <c r="G18" s="28">
        <v>7642837.81</v>
      </c>
      <c r="H18" s="29">
        <f>E18+F18-G18</f>
        <v>7006424.180000001</v>
      </c>
      <c r="I18" s="29">
        <f>H18-E18</f>
        <v>2939516.9900000007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94592.83</v>
      </c>
      <c r="F19" s="28">
        <v>9844493.43</v>
      </c>
      <c r="G19" s="28">
        <v>9966679.58</v>
      </c>
      <c r="H19" s="29">
        <f aca="true" t="shared" si="0" ref="H19:H24">E19+F19-G19</f>
        <v>-27593.320000000298</v>
      </c>
      <c r="I19" s="29">
        <f aca="true" t="shared" si="1" ref="I19:I24">H19-E19</f>
        <v>-122186.1500000003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9475227.399999999</v>
      </c>
      <c r="F26" s="23">
        <f>SUM(F28:F36)</f>
        <v>533670.02</v>
      </c>
      <c r="G26" s="23">
        <f>SUM(G28:G36)</f>
        <v>0</v>
      </c>
      <c r="H26" s="23">
        <f>SUM(H28:H36)</f>
        <v>10008897.419999998</v>
      </c>
      <c r="I26" s="23">
        <f>SUM(I28:I36)</f>
        <v>533670.0199999999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2717059.29</v>
      </c>
      <c r="F30" s="28">
        <v>0</v>
      </c>
      <c r="G30" s="28">
        <v>0</v>
      </c>
      <c r="H30" s="29">
        <f t="shared" si="2"/>
        <v>2717059.29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5851636.64</v>
      </c>
      <c r="F31" s="28">
        <v>525837.42</v>
      </c>
      <c r="G31" s="28">
        <v>0</v>
      </c>
      <c r="H31" s="29">
        <f t="shared" si="2"/>
        <v>6377474.06</v>
      </c>
      <c r="I31" s="29">
        <f t="shared" si="3"/>
        <v>525837.4199999999</v>
      </c>
      <c r="J31" s="27"/>
    </row>
    <row r="32" spans="2:10" ht="15">
      <c r="B32" s="25"/>
      <c r="C32" s="45" t="s">
        <v>25</v>
      </c>
      <c r="D32" s="45"/>
      <c r="E32" s="28">
        <v>51842.85</v>
      </c>
      <c r="F32" s="28">
        <v>7832.6</v>
      </c>
      <c r="G32" s="28">
        <v>0</v>
      </c>
      <c r="H32" s="29">
        <f t="shared" si="2"/>
        <v>59675.45</v>
      </c>
      <c r="I32" s="29">
        <f t="shared" si="3"/>
        <v>7832.5999999999985</v>
      </c>
      <c r="J32" s="27"/>
    </row>
    <row r="33" spans="2:10" ht="15">
      <c r="B33" s="25"/>
      <c r="C33" s="45" t="s">
        <v>26</v>
      </c>
      <c r="D33" s="45"/>
      <c r="E33" s="28">
        <v>853040.62</v>
      </c>
      <c r="F33" s="28">
        <v>0</v>
      </c>
      <c r="G33" s="28">
        <v>0</v>
      </c>
      <c r="H33" s="29">
        <f t="shared" si="2"/>
        <v>853040.62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1648</v>
      </c>
      <c r="F34" s="28">
        <v>0</v>
      </c>
      <c r="G34" s="28">
        <v>0</v>
      </c>
      <c r="H34" s="29">
        <f t="shared" si="2"/>
        <v>1648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13636727.419999998</v>
      </c>
      <c r="F38" s="23">
        <f>F16+F26</f>
        <v>20960518.25</v>
      </c>
      <c r="G38" s="23">
        <f>G16+G26</f>
        <v>17609517.39</v>
      </c>
      <c r="H38" s="23">
        <f>H16+H26</f>
        <v>16987728.279999997</v>
      </c>
      <c r="I38" s="23">
        <f>I16+I26</f>
        <v>3351000.8600000003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2014-09-29T18:59:31Z</dcterms:created>
  <dcterms:modified xsi:type="dcterms:W3CDTF">2023-11-06T18:53:49Z</dcterms:modified>
  <cp:category/>
  <cp:version/>
  <cp:contentType/>
  <cp:contentStatus/>
</cp:coreProperties>
</file>