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<sst xmlns="http://schemas.openxmlformats.org/spreadsheetml/2006/main" count="35" uniqueCount="34">
  <si>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</si>
  <si>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</si>
  <si>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</si>
  <si>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</si>
  <si>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</si>
  <si>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</si>
  <si>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</si>
  <si>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</si>
  <si>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</si>
  <si>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</si>
  <si>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</si>
  <si>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</si>
  <si>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</si>
  <si>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</si>
  <si>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</si>
  <si>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</si>
  <si>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</si>
  <si>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</si>
  <si>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</si>
  <si>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</si>
  <si>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</si>
  <si>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</si>
  <si>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</si>
  <si>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</si>
  <si>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</si>
  <si>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</si>
  <si>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</si>
  <si>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</si>
  <si>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</si>
  <si>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</si>
  <si>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</si>
  <si>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</si>
  <si>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EJERCICIO DE PRUEBA INDETEC</t>
  </si>
  <si>
    <t>Del 1 de Enero al 28 de Febrero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</si>
</sst>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8"/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ht="15">
      <c r="B4" s="1"/>
      <c r="C4" s="4"/>
      <c r="D4" s="48" t="s">
        <v>32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ht="15">
      <c r="B5" s="1"/>
      <c r="C5" s="4"/>
      <c r="D5" s="48" t="s">
        <v>0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ht="15">
      <c r="B6" s="1"/>
      <c r="C6" s="4"/>
      <c r="D6" s="48" t="s">
        <v>33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ht="15">
      <c r="B7" s="6"/>
      <c r="C7" s="7"/>
      <c r="D7" s="48" t="s">
        <v>1</v>
      </c>
      <c r="E7" s="48"/>
      <c r="F7" s="48"/>
      <c r="G7" s="48"/>
      <c r="H7" s="48"/>
      <c r="I7" s="44"/>
      <c r="J7" s="8"/>
      <c r="K7" s="8"/>
      <c r="L7" s="8"/>
      <c r="M7" s="8"/>
      <c r="N7" s="8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ht="15">
      <c r="B10" s="9"/>
      <c r="C10" s="50" t="s">
        <v>2</v>
      </c>
      <c r="D10" s="5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1"/>
      <c r="D11" s="5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4161500.02</v>
      </c>
      <c r="F16" s="23">
        <f>SUM(F18:F24)</f>
        <v>408595.74</v>
      </c>
      <c r="G16" s="23">
        <f>SUM(G18:G24)</f>
        <v>2522206.91</v>
      </c>
      <c r="H16" s="23">
        <f>SUM(H18:H24)</f>
        <v>2047888.8499999996</v>
      </c>
      <c r="I16" s="23">
        <f>SUM(I18:I24)</f>
        <v>-2113611.1700000004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9" t="s">
        <v>12</v>
      </c>
      <c r="D18" s="59"/>
      <c r="E18" s="28">
        <v>4066907.19</v>
      </c>
      <c r="F18" s="28">
        <v>348595.74</v>
      </c>
      <c r="G18" s="28">
        <v>2366860.85</v>
      </c>
      <c r="H18" s="29">
        <f>E18+F18-G18</f>
        <v>2048642.0799999996</v>
      </c>
      <c r="I18" s="29">
        <f>H18-E18</f>
        <v>-2018265.1100000003</v>
      </c>
      <c r="J18" s="27"/>
      <c r="K18" s="5"/>
      <c r="L18" s="5"/>
      <c r="M18" s="1"/>
      <c r="N18" s="1"/>
      <c r="O18" s="1"/>
    </row>
    <row r="19" spans="2:15" ht="15">
      <c r="B19" s="25"/>
      <c r="C19" s="59" t="s">
        <v>13</v>
      </c>
      <c r="D19" s="59"/>
      <c r="E19" s="28">
        <v>94592.83</v>
      </c>
      <c r="F19" s="28">
        <v>60000</v>
      </c>
      <c r="G19" s="28">
        <v>155346.06</v>
      </c>
      <c r="H19" s="29">
        <f aca="true" t="shared" si="0" ref="H19:H24">E19+F19-G19</f>
        <v>-753.2299999999814</v>
      </c>
      <c r="I19" s="29">
        <f aca="true" t="shared" si="1" ref="I19:I24">H19-E19</f>
        <v>-95346.05999999998</v>
      </c>
      <c r="J19" s="27"/>
      <c r="K19" s="5"/>
      <c r="L19" s="5"/>
      <c r="M19" s="1"/>
      <c r="N19" s="1"/>
      <c r="O19" s="1"/>
    </row>
    <row r="20" spans="2:15" ht="15">
      <c r="B20" s="25"/>
      <c r="C20" s="59" t="s">
        <v>14</v>
      </c>
      <c r="D20" s="59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9" t="s">
        <v>15</v>
      </c>
      <c r="D21" s="59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9" t="s">
        <v>17</v>
      </c>
      <c r="D22" s="5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9" t="s">
        <v>18</v>
      </c>
      <c r="D23" s="59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9" t="s">
        <v>19</v>
      </c>
      <c r="D24" s="59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9475227.399999999</v>
      </c>
      <c r="F26" s="23">
        <f>SUM(F28:F36)</f>
        <v>198093.76</v>
      </c>
      <c r="G26" s="23">
        <f>SUM(G28:G36)</f>
        <v>0</v>
      </c>
      <c r="H26" s="23">
        <f>SUM(H28:H36)</f>
        <v>9673321.159999998</v>
      </c>
      <c r="I26" s="23">
        <f>SUM(I28:I36)</f>
        <v>198093.75999999978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9" t="s">
        <v>21</v>
      </c>
      <c r="D28" s="59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9" t="s">
        <v>22</v>
      </c>
      <c r="D29" s="59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9" t="s">
        <v>23</v>
      </c>
      <c r="D30" s="59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59" t="s">
        <v>24</v>
      </c>
      <c r="D31" s="59"/>
      <c r="E31" s="28">
        <v>5851636.64</v>
      </c>
      <c r="F31" s="28">
        <v>196344.76</v>
      </c>
      <c r="G31" s="28">
        <v>0</v>
      </c>
      <c r="H31" s="29">
        <f t="shared" si="2"/>
        <v>6047981.399999999</v>
      </c>
      <c r="I31" s="29">
        <f t="shared" si="3"/>
        <v>196344.75999999978</v>
      </c>
      <c r="J31" s="27"/>
    </row>
    <row r="32" spans="2:10" ht="15">
      <c r="B32" s="25"/>
      <c r="C32" s="59" t="s">
        <v>25</v>
      </c>
      <c r="D32" s="59"/>
      <c r="E32" s="28">
        <v>51842.85</v>
      </c>
      <c r="F32" s="28">
        <v>1749</v>
      </c>
      <c r="G32" s="28">
        <v>0</v>
      </c>
      <c r="H32" s="29">
        <f t="shared" si="2"/>
        <v>53591.85</v>
      </c>
      <c r="I32" s="29">
        <f t="shared" si="3"/>
        <v>1749</v>
      </c>
      <c r="J32" s="27"/>
    </row>
    <row r="33" spans="2:10" ht="15">
      <c r="B33" s="25"/>
      <c r="C33" s="59" t="s">
        <v>26</v>
      </c>
      <c r="D33" s="59"/>
      <c r="E33" s="28">
        <v>853040.62</v>
      </c>
      <c r="F33" s="28">
        <v>0</v>
      </c>
      <c r="G33" s="28">
        <v>0</v>
      </c>
      <c r="H33" s="29">
        <f t="shared" si="2"/>
        <v>853040.62</v>
      </c>
      <c r="I33" s="29">
        <f t="shared" si="3"/>
        <v>0</v>
      </c>
      <c r="J33" s="27"/>
    </row>
    <row r="34" spans="2:10" ht="15">
      <c r="B34" s="25"/>
      <c r="C34" s="59" t="s">
        <v>27</v>
      </c>
      <c r="D34" s="59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59" t="s">
        <v>28</v>
      </c>
      <c r="D35" s="59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9" t="s">
        <v>29</v>
      </c>
      <c r="D36" s="59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7" t="s">
        <v>30</v>
      </c>
      <c r="D38" s="57"/>
      <c r="E38" s="23">
        <f>E16+E26</f>
        <v>13636727.419999998</v>
      </c>
      <c r="F38" s="23">
        <f>F16+F26</f>
        <v>606689.5</v>
      </c>
      <c r="G38" s="23">
        <f>G16+G26</f>
        <v>2522206.91</v>
      </c>
      <c r="H38" s="23">
        <f>H16+H26</f>
        <v>11721210.009999998</v>
      </c>
      <c r="I38" s="23">
        <f>I16+I26</f>
        <v>-1915517.4100000006</v>
      </c>
      <c r="J38" s="20"/>
    </row>
    <row r="39" spans="2:10" ht="15">
      <c r="B39" s="61"/>
      <c r="C39" s="62"/>
      <c r="D39" s="62"/>
      <c r="E39" s="62"/>
      <c r="F39" s="62"/>
      <c r="G39" s="62"/>
      <c r="H39" s="62"/>
      <c r="I39" s="62"/>
      <c r="J39" s="63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4" t="s">
        <v>31</v>
      </c>
      <c r="D41" s="64"/>
      <c r="E41" s="64"/>
      <c r="F41" s="64"/>
      <c r="G41" s="64"/>
      <c r="H41" s="64"/>
      <c r="I41" s="64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5"/>
      <c r="D43" s="65"/>
      <c r="E43" s="37"/>
      <c r="F43" s="60"/>
      <c r="G43" s="60"/>
      <c r="H43" s="60"/>
      <c r="I43" s="60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5"/>
      <c r="D44" s="45"/>
      <c r="E44" s="39"/>
      <c r="F44" s="45"/>
      <c r="G44" s="45"/>
      <c r="H44" s="45"/>
      <c r="I44" s="4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2014-09-29T18:59:31Z</dcterms:created>
  <dcterms:modified xsi:type="dcterms:W3CDTF">2023-11-14T17:22:55Z</dcterms:modified>
  <cp:category/>
  <cp:version/>
  <cp:contentType/>
  <cp:contentStatus/>
</cp:coreProperties>
</file>